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jandra\escritorio\MARIA ALEJANDRA VALENCIA\2022\CONVOCATORIA NO. 040 DE 2022\"/>
    </mc:Choice>
  </mc:AlternateContent>
  <bookViews>
    <workbookView xWindow="0" yWindow="0" windowWidth="28800" windowHeight="10710"/>
  </bookViews>
  <sheets>
    <sheet name="ANEXO F" sheetId="1" r:id="rId1"/>
  </sheets>
  <calcPr calcId="162913"/>
</workbook>
</file>

<file path=xl/calcChain.xml><?xml version="1.0" encoding="utf-8"?>
<calcChain xmlns="http://schemas.openxmlformats.org/spreadsheetml/2006/main">
  <c r="L41" i="1" l="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alcChain>
</file>

<file path=xl/sharedStrings.xml><?xml version="1.0" encoding="utf-8"?>
<sst xmlns="http://schemas.openxmlformats.org/spreadsheetml/2006/main" count="252" uniqueCount="99">
  <si>
    <t>CLASE DE RIESGO</t>
  </si>
  <si>
    <t>TIPIFICACIÓN DEL RIESGO</t>
  </si>
  <si>
    <t>CATEGORÍA DEL RIESGO</t>
  </si>
  <si>
    <t>ESTIMACION</t>
  </si>
  <si>
    <t>Nº</t>
  </si>
  <si>
    <t>DESCRIPCIÓN</t>
  </si>
  <si>
    <t>OBSERVACIONES</t>
  </si>
  <si>
    <t>UNICAUCA</t>
  </si>
  <si>
    <t>PROPONENTE Y/O CONTRATISTA</t>
  </si>
  <si>
    <t>COMPAÑÍA ASEGURADORA y/o GARANTIA</t>
  </si>
  <si>
    <t>PROBABLE</t>
  </si>
  <si>
    <t>MAGNITUD</t>
  </si>
  <si>
    <t>DURACIÓN</t>
  </si>
  <si>
    <t>VALORACION SOBRE PONDERACION</t>
  </si>
  <si>
    <t>PONDERACION   %</t>
  </si>
  <si>
    <t>ADMINISTRATIVOS</t>
  </si>
  <si>
    <t>El Proponente Adjudicatario no firma el contrato</t>
  </si>
  <si>
    <t xml:space="preserve">Por falta de voluntad del adjudicatario, o este no acepta las cláusulas estipuladas. Por lo tanto se debe proceder a la aplicación de la póliza de seriedad de la oferta. </t>
  </si>
  <si>
    <t>X</t>
  </si>
  <si>
    <t>B</t>
  </si>
  <si>
    <t>M</t>
  </si>
  <si>
    <t>El contratista no cumple con las obligaciones contractuales</t>
  </si>
  <si>
    <t xml:space="preserve">Se refiere a cualquier clase de incumplimiento por parte del contratista, en cualquier etapa del contrato.  O por la ejecucion deficiente, elementos y/o servicios de mala calidad, etc. Multas, sanciones, incumplimientos, caducidades. </t>
  </si>
  <si>
    <t>A</t>
  </si>
  <si>
    <t>Incumplimiento en el pago a las personas vinculadas al contrato de obra</t>
  </si>
  <si>
    <t xml:space="preserve">Ocurre cuando no se cumplen oportunamente los pagos de las obligaciones laborales vigentes, relacionadas con el personal vinculado a los trabajos derivados del Contrato. </t>
  </si>
  <si>
    <t>El personal del contratista deja de trabajar ante el incumplimiento del pago oportuno de salarios y prestaciones sociales y/o honorarios</t>
  </si>
  <si>
    <t xml:space="preserve">El contratista no puede desarrollar a cabalidad el trabajo debido a la falta de personal. </t>
  </si>
  <si>
    <t xml:space="preserve">M </t>
  </si>
  <si>
    <t>Afectación a terceros por responsabilidad civil</t>
  </si>
  <si>
    <t>El contratista no toma precauciones ni planea debidamente las acciones propias o las de sus trabajadores frente a terceros. Deben especificarse los posibles daños sobre la poliza para que sea amparada por la misma.</t>
  </si>
  <si>
    <t>Errores en los pliegos, de carácter involuntario</t>
  </si>
  <si>
    <t xml:space="preserve">Hace referencia a cualquier error que se pueda presentar en los documentos previos publicados en la página WEB. </t>
  </si>
  <si>
    <t>Errores en la propuesta cometidos por el proponente y/o contratista</t>
  </si>
  <si>
    <t xml:space="preserve">Errores cometidos por el PROPONENTE ADJUDICATARIO en la elaboración de la propuesta  y/o en los documentos relacionados con la invitación a cotizar  o errores cometidos en documentos elaborados por el CONTRATISTA durante la ejecución del contrato. </t>
  </si>
  <si>
    <t>Propuesta del contratista con precios artificialmente bajos</t>
  </si>
  <si>
    <t>El proponente establece precios por fuera del mercado que afectan intencionalmente y de mala fe, el valor del contrato</t>
  </si>
  <si>
    <t>Errores cometidos por el contratista durante la ejecución del contrato</t>
  </si>
  <si>
    <t>Causas imputables por la omisión, la negligencia, el descuido de las obligaciones de responsabilidad del contratista.</t>
  </si>
  <si>
    <t>Incumplimiento en el pago oportuno a los proveedores de cualquier tipo de servicio</t>
  </si>
  <si>
    <t xml:space="preserve">Ocurre cuando no se cumplen oportunamente los pagos de las obligaciones con los proveedores de cualquier tipo de bienes y/o servicios, relacionados con los trabajos derivados del Contrato. </t>
  </si>
  <si>
    <t>JURÍDICOS - LEGALES - DOCUMENTALES- REGULATORIOS</t>
  </si>
  <si>
    <t>Problemas entre personas particulares (naturales, socios de personas jurídicas, socios de consorcios o uniones temporales y demás personas que contratan o trabajan para la Universidad del Cauca).</t>
  </si>
  <si>
    <t>El contratista debe mantener indemne a la entidad y libre de situaciones que puedan afectar el normal desarrollo del contrato</t>
  </si>
  <si>
    <t>Problemas de estudios y diseños</t>
  </si>
  <si>
    <t>Efecto económico derivado de diseños deficientes e incompletos.</t>
  </si>
  <si>
    <t>Demora en el inicio previsto para la ejecución de  la obra</t>
  </si>
  <si>
    <t>Efectos económicos derivados por la demora en los trámites por parte del contratista para legalización, Perfeccionamiento e iniciación de los trabajos.</t>
  </si>
  <si>
    <t>Retraso en el inicio previsto para la ejecución de  la obra por demoras injustificadas en la aprobación de pólizas y suscripción del Acta de Inicio</t>
  </si>
  <si>
    <t>Efectos económicos derivados por la demora en los trámites por parte de la Entidad para legalización, Perfeccionamiento e iniciación de los trabajos.</t>
  </si>
  <si>
    <t>Otros permisos   y    autorizaciones             (Diferente a permisos ambientales)</t>
  </si>
  <si>
    <t>Efecto económico derivado del incumplimiento de trámites con autoridades gubernamentales  o la obtención de los mismos, que sean responsabilidad del Contratista.</t>
  </si>
  <si>
    <t>Programación de obra</t>
  </si>
  <si>
    <t xml:space="preserve">Efecto favorable o desfavorable derivado del esquema fijado en su programa para la ejecución de la obra: localización de campamento, compra e ingreso de materiales, ingreso y suministro de equipos, mano de obra, adecuación de accesos que sean de competencia del contratista por su utilización. </t>
  </si>
  <si>
    <t>El contratista no hace entrega con la oportunidad debida de los informes correspondientes u omite la entrega.</t>
  </si>
  <si>
    <t>Demora en la entrega oportuna de las Pre-actas</t>
  </si>
  <si>
    <t>El contratista no hace entrega con la oportunidad debida de las Pre-actas y la información que debe contener cada una de ellas u omite la entrega de las mismas.</t>
  </si>
  <si>
    <t>Errores que se cometen en la elaboración de las Pre-actas</t>
  </si>
  <si>
    <t>Causas imputables al Contratista por la mala o deficiente  elaboración, contenido e información de las Pre-actas</t>
  </si>
  <si>
    <t>Demoras por parte de la Interventoría en resolver las inquietudes presentadas por el contratista de obra</t>
  </si>
  <si>
    <t>El Interventor no permanece atento a las inquietudes planteadas por el contratista de obra y/o no  atiende con la oportunidad debida u omite la atención de las mismas.</t>
  </si>
  <si>
    <t>Fallece el contratista y/o el representante legal.</t>
  </si>
  <si>
    <t>Fallece el contratista actuando en calidad de titular del contrato actuando como persona natural o en calidad de representante legal de la persona jurídica o de la persona plural.</t>
  </si>
  <si>
    <t>Riesgo presentado por accidentalidad y/o muerte de personal del CONTRATISTA (Adjudicatario) durante la ejecución del contrato.</t>
  </si>
  <si>
    <t>Cumplimiento de las obligaciones tanto de la Entidad como del Contratista respectivamente según les competa, frente a la prevención de los Riesgos Profesionales, Seguridad Industrial y la Salud Ocupacional.</t>
  </si>
  <si>
    <t>Disolución de la persona jurídica</t>
  </si>
  <si>
    <t>La persona jurídica se disuelve o entra en quiebra</t>
  </si>
  <si>
    <t>Dificultad en el acceso al sitio de los trabajos</t>
  </si>
  <si>
    <t xml:space="preserve">El contratista debe estudiar, examinar cuidadosamente los planos y especificaciones, inspeccionar el lugar de trabajo, hacer sus propias estimaciones  de las dificultades o recursos necesarios que le permitan resolver las situaciónes y tener planes de contingencia. </t>
  </si>
  <si>
    <t>Demora involuntaria en la revisión y trámite de actas y/o cuentas por parte de supervisores de contrato y/o supervisores de proyecto.</t>
  </si>
  <si>
    <t>El contratista debe considerar el alto volumen de trabajo de los funcionarios al servicio del Estado.</t>
  </si>
  <si>
    <t>Suspensiones del contrato.</t>
  </si>
  <si>
    <t>El contratista debe preveer esta situación por causas ajenas a su voluntad. La suspensión no genera, en virtud del tiempo compensatorio, remuneración adicional.</t>
  </si>
  <si>
    <t>Prórrogas del contrato.</t>
  </si>
  <si>
    <t>El contratista debe preveer esta situación por causas ajenas a su voluntad. El tiempo adicional de la prórroga no genera remuneración adicional.</t>
  </si>
  <si>
    <t>Baja tasa y/o valoración de riesgo estimada por el contratista comparada con el valor y tipo de contrato a ejecutar.</t>
  </si>
  <si>
    <t>El contratista  desetima los riesgos  comparativos entre el valor y tipo de contrato a ejecutar.</t>
  </si>
  <si>
    <t>Abandono del contrato por parte del contratista</t>
  </si>
  <si>
    <t>El contratista abandona definitivamente la ejecución del contrato.</t>
  </si>
  <si>
    <t>FINANCIEROS</t>
  </si>
  <si>
    <t>Insolvencia del Contratista</t>
  </si>
  <si>
    <t>El contratista no dispone de los recursos necesarios para la ejecución del contrato.</t>
  </si>
  <si>
    <t>Paros sociales ocasionados por comunidades.</t>
  </si>
  <si>
    <t>Movimientos de carácter social que afectan el normal desarrollo del contrato</t>
  </si>
  <si>
    <t>Discrepancias entre contratista de obra y el interventor</t>
  </si>
  <si>
    <t>El contratista de interventoría no colabora en la solución oportuna de las discrepancias de carácter técnico.</t>
  </si>
  <si>
    <t xml:space="preserve">Entrega de predios o espacios </t>
  </si>
  <si>
    <t>Efectos económicos ocasionados por parálisis de los trabajos derivados por la demora en la entrega de predios o espacios al contratista.</t>
  </si>
  <si>
    <t>Permisos   y    autorizaciones ambientales</t>
  </si>
  <si>
    <t>Cualquier incumplimiento derivado del trámite y la obtención  de los permisos  ambientales con las Corporaciones Autónomas Regionales y la obtención del Paz y Salvo derivado de las actividades correspondientes al cierre de los permisos obtenidos.</t>
  </si>
  <si>
    <t>Ajuste de precios</t>
  </si>
  <si>
    <t>El efecto producido por la variación atípica de los precios, determinados por el Departamento Nacional de Estadística Dane a  través del Índice de Costos de la Construcción Pesada (ICCP). Y los cambios en las variables Macroeconómicas de Colombia, pero sin limitación a inflación devaluación y tasas de interés.</t>
  </si>
  <si>
    <t>Precios unitarios</t>
  </si>
  <si>
    <t>Los efectos económicos derivados de un análisis insuficiente de los precios unitarios realizados por el contratista, en cuanto a: equipos, transporte, materiales y mano de obra.</t>
  </si>
  <si>
    <t>Riesgo regulatorio de ley</t>
  </si>
  <si>
    <t>Los efectos económicos derivados de la expedición de nuevas normas,  al igual que la imposición de nuevos impuestos locales o nacionales posteriores al cierre del presente proceso licitatorio, así como la aplicación de la ley de Intervención.</t>
  </si>
  <si>
    <t xml:space="preserve">Demora en la entrega oportuna, por parte del contratista, de los informes </t>
  </si>
  <si>
    <t>ANEXO  F
MATRIZ DE RIESGOS
OBJETO: 
CONTRATAR LAS OBRAS DE ADECUACIONES FÍSICAS E INSTALACIONES ELÉCTRICAS PARA MEJORAR LOS ESPACIOS DE LOS LABORATORIOS DE SUELOS Y PAVIMENTOS Y ESPACIOS ADMINISTRATIVOS, DE LA FACULTAD DE INGENIERIA CIVIL DE LA UNIVERSIDAD DEL CAUCA EN EL MARCO DEL PROYECTO DENOMINADO “CONFORMACIÓN DE UN CENTRO DE DESARROLLO TECNOLÓGICO PARA LA INNOVACIÓN DE LA INFRAESTRUCTURA VIAL EN EL DEPARTAMENTO DEL CAUCA.”</t>
  </si>
  <si>
    <t>PROPONENTE:_____________________________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</si>
</sst>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1" x14ac:knownFonts="1">
    <font>
      <sz val="11"/>
      <color theme="1"/>
      <name val="Calibri"/>
      <family val="2"/>
      <scheme val="minor"/>
    </font>
    <font>
      <sz val="11"/>
      <color indexed="8"/>
      <name val="Calibri"/>
      <family val="2"/>
    </font>
    <font>
      <b/>
      <sz val="11"/>
      <color indexed="8"/>
      <name val="Calibri"/>
      <family val="2"/>
    </font>
    <font>
      <b/>
      <sz val="10"/>
      <color indexed="8"/>
      <name val="Calibri"/>
      <family val="2"/>
    </font>
    <font>
      <sz val="12"/>
      <color indexed="8"/>
      <name val="Calibri"/>
      <family val="2"/>
    </font>
    <font>
      <b/>
      <sz val="14"/>
      <color indexed="8"/>
      <name val="Calibri"/>
      <family val="2"/>
    </font>
    <font>
      <b/>
      <sz val="12"/>
      <color indexed="8"/>
      <name val="Calibri"/>
      <family val="2"/>
    </font>
    <font>
      <sz val="12"/>
      <name val="Calibri"/>
      <family val="2"/>
    </font>
    <font>
      <b/>
      <sz val="9"/>
      <color indexed="8"/>
      <name val="Calibri"/>
      <family val="2"/>
    </font>
    <font>
      <b/>
      <sz val="16"/>
      <color indexed="8"/>
      <name val="Calibri"/>
      <family val="2"/>
    </font>
    <font>
      <sz val="11"/>
      <color rgb="FF000000"/>
      <name val="Calibri"/>
      <family val="2"/>
      <charset val="204"/>
    </font>
  </fonts>
  <fills count="4">
    <fill>
      <patternFill patternType="none"/>
    </fill>
    <fill>
      <patternFill patternType="gray125"/>
    </fill>
    <fill>
      <patternFill patternType="solid">
        <fgColor indexed="55"/>
        <bgColor indexed="64"/>
      </patternFill>
    </fill>
    <fill>
      <patternFill patternType="solid">
        <fgColor indexed="22"/>
        <bgColor indexed="64"/>
      </patternFill>
    </fill>
  </fills>
  <borders count="27">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10" fillId="0" borderId="0"/>
  </cellStyleXfs>
  <cellXfs count="54">
    <xf numFmtId="0" fontId="0" fillId="0" borderId="0" xfId="0"/>
    <xf numFmtId="0" fontId="0" fillId="0" borderId="0" xfId="0"/>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justify"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4" xfId="0" applyFont="1" applyFill="1" applyBorder="1" applyAlignment="1">
      <alignment horizontal="justify"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justify"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3" xfId="0" applyFont="1" applyFill="1" applyBorder="1" applyAlignment="1">
      <alignment horizontal="justify" vertical="center" wrapText="1"/>
    </xf>
    <xf numFmtId="0" fontId="4" fillId="0" borderId="13"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left"/>
    </xf>
    <xf numFmtId="0" fontId="2" fillId="0" borderId="15" xfId="0" applyFont="1" applyFill="1" applyBorder="1" applyAlignment="1">
      <alignment horizont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0" fillId="0" borderId="19" xfId="0" applyFill="1" applyBorder="1"/>
    <xf numFmtId="0" fontId="6" fillId="3" borderId="4" xfId="0" applyFont="1" applyFill="1" applyBorder="1" applyAlignment="1">
      <alignment horizontal="center" vertical="center" textRotation="90"/>
    </xf>
    <xf numFmtId="0" fontId="6" fillId="3" borderId="4" xfId="0"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6" fillId="3" borderId="24" xfId="0" applyFont="1" applyFill="1" applyBorder="1" applyAlignment="1">
      <alignment horizontal="center" vertical="center" textRotation="90" wrapText="1"/>
    </xf>
    <xf numFmtId="0" fontId="6" fillId="3" borderId="14" xfId="0" applyFont="1" applyFill="1" applyBorder="1" applyAlignment="1">
      <alignment horizontal="center" vertical="center" textRotation="90" wrapText="1"/>
    </xf>
    <xf numFmtId="0" fontId="6" fillId="3" borderId="13" xfId="0" applyFont="1" applyFill="1" applyBorder="1" applyAlignment="1">
      <alignment horizontal="center" vertical="center" textRotation="90"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9"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4" xfId="0" applyFont="1" applyFill="1" applyBorder="1" applyAlignment="1">
      <alignment horizontal="center" vertical="center" wrapText="1"/>
    </xf>
  </cellXfs>
  <cellStyles count="3">
    <cellStyle name="Millares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topLeftCell="A34" zoomScale="55" zoomScaleNormal="55" workbookViewId="0">
      <selection activeCell="C50" sqref="C50"/>
    </sheetView>
  </sheetViews>
  <sheetFormatPr baseColWidth="10" defaultRowHeight="15" x14ac:dyDescent="0.25"/>
  <cols>
    <col min="3" max="3" width="53.85546875" customWidth="1"/>
    <col min="4" max="4" width="74.28515625" customWidth="1"/>
    <col min="5" max="5" width="13.28515625" customWidth="1"/>
    <col min="6" max="6" width="21" customWidth="1"/>
    <col min="7" max="7" width="19.28515625" customWidth="1"/>
    <col min="8" max="8" width="13" customWidth="1"/>
    <col min="9" max="9" width="14.85546875" customWidth="1"/>
    <col min="10" max="10" width="14" customWidth="1"/>
    <col min="11" max="11" width="19.85546875" customWidth="1"/>
    <col min="12" max="12" width="13.7109375" customWidth="1"/>
  </cols>
  <sheetData>
    <row r="1" spans="1:12" ht="91.5" customHeight="1" x14ac:dyDescent="0.25">
      <c r="A1" s="35" t="s">
        <v>97</v>
      </c>
      <c r="B1" s="36"/>
      <c r="C1" s="36"/>
      <c r="D1" s="36"/>
      <c r="E1" s="36"/>
      <c r="F1" s="36"/>
      <c r="G1" s="36"/>
      <c r="H1" s="36"/>
      <c r="I1" s="36"/>
      <c r="J1" s="36"/>
      <c r="K1" s="36"/>
      <c r="L1" s="37"/>
    </row>
    <row r="2" spans="1:12" ht="24.75" customHeight="1" thickBot="1" x14ac:dyDescent="0.3">
      <c r="A2" s="53" t="s">
        <v>0</v>
      </c>
      <c r="B2" s="51" t="s">
        <v>1</v>
      </c>
      <c r="C2" s="52"/>
      <c r="D2" s="52"/>
      <c r="E2" s="50"/>
      <c r="F2" s="50"/>
      <c r="G2" s="50"/>
      <c r="H2" s="49" t="s">
        <v>2</v>
      </c>
      <c r="I2" s="49"/>
      <c r="J2" s="49"/>
      <c r="K2" s="38" t="s">
        <v>3</v>
      </c>
      <c r="L2" s="39"/>
    </row>
    <row r="3" spans="1:12" ht="39" thickBot="1" x14ac:dyDescent="0.3">
      <c r="A3" s="53"/>
      <c r="B3" s="3" t="s">
        <v>4</v>
      </c>
      <c r="C3" s="26" t="s">
        <v>5</v>
      </c>
      <c r="D3" s="27" t="s">
        <v>6</v>
      </c>
      <c r="E3" s="28" t="s">
        <v>7</v>
      </c>
      <c r="F3" s="28" t="s">
        <v>8</v>
      </c>
      <c r="G3" s="28" t="s">
        <v>9</v>
      </c>
      <c r="H3" s="29" t="s">
        <v>10</v>
      </c>
      <c r="I3" s="29" t="s">
        <v>11</v>
      </c>
      <c r="J3" s="29" t="s">
        <v>12</v>
      </c>
      <c r="K3" s="30" t="s">
        <v>13</v>
      </c>
      <c r="L3" s="31" t="s">
        <v>14</v>
      </c>
    </row>
    <row r="4" spans="1:12" ht="51.75" customHeight="1" x14ac:dyDescent="0.25">
      <c r="A4" s="33" t="s">
        <v>15</v>
      </c>
      <c r="B4" s="2">
        <v>1</v>
      </c>
      <c r="C4" s="4" t="s">
        <v>16</v>
      </c>
      <c r="D4" s="5" t="s">
        <v>17</v>
      </c>
      <c r="E4" s="6"/>
      <c r="F4" s="7" t="s">
        <v>18</v>
      </c>
      <c r="G4" s="7" t="s">
        <v>18</v>
      </c>
      <c r="H4" s="7" t="s">
        <v>19</v>
      </c>
      <c r="I4" s="7" t="s">
        <v>20</v>
      </c>
      <c r="J4" s="7" t="s">
        <v>20</v>
      </c>
      <c r="K4" s="8">
        <v>10</v>
      </c>
      <c r="L4" s="43">
        <v>30</v>
      </c>
    </row>
    <row r="5" spans="1:12" ht="66" customHeight="1" x14ac:dyDescent="0.25">
      <c r="A5" s="33"/>
      <c r="B5" s="2">
        <f>+B4+1</f>
        <v>2</v>
      </c>
      <c r="C5" s="9" t="s">
        <v>21</v>
      </c>
      <c r="D5" s="10" t="s">
        <v>22</v>
      </c>
      <c r="E5" s="7"/>
      <c r="F5" s="7" t="s">
        <v>18</v>
      </c>
      <c r="G5" s="7" t="s">
        <v>18</v>
      </c>
      <c r="H5" s="7" t="s">
        <v>23</v>
      </c>
      <c r="I5" s="7" t="s">
        <v>23</v>
      </c>
      <c r="J5" s="7" t="s">
        <v>23</v>
      </c>
      <c r="K5" s="11">
        <v>15</v>
      </c>
      <c r="L5" s="44"/>
    </row>
    <row r="6" spans="1:12" ht="52.5" customHeight="1" x14ac:dyDescent="0.25">
      <c r="A6" s="33"/>
      <c r="B6" s="2">
        <f t="shared" ref="B6:B40" si="0">+B5+1</f>
        <v>3</v>
      </c>
      <c r="C6" s="9" t="s">
        <v>24</v>
      </c>
      <c r="D6" s="10" t="s">
        <v>25</v>
      </c>
      <c r="E6" s="7"/>
      <c r="F6" s="7" t="s">
        <v>18</v>
      </c>
      <c r="G6" s="7" t="s">
        <v>18</v>
      </c>
      <c r="H6" s="7" t="s">
        <v>23</v>
      </c>
      <c r="I6" s="7" t="s">
        <v>20</v>
      </c>
      <c r="J6" s="7" t="s">
        <v>23</v>
      </c>
      <c r="K6" s="11">
        <v>10</v>
      </c>
      <c r="L6" s="44"/>
    </row>
    <row r="7" spans="1:12" ht="48.75" customHeight="1" x14ac:dyDescent="0.25">
      <c r="A7" s="33"/>
      <c r="B7" s="2">
        <f t="shared" si="0"/>
        <v>4</v>
      </c>
      <c r="C7" s="9" t="s">
        <v>26</v>
      </c>
      <c r="D7" s="10" t="s">
        <v>27</v>
      </c>
      <c r="E7" s="7"/>
      <c r="F7" s="7" t="s">
        <v>18</v>
      </c>
      <c r="G7" s="7" t="s">
        <v>18</v>
      </c>
      <c r="H7" s="7" t="s">
        <v>20</v>
      </c>
      <c r="I7" s="7" t="s">
        <v>28</v>
      </c>
      <c r="J7" s="7" t="s">
        <v>20</v>
      </c>
      <c r="K7" s="11">
        <v>10</v>
      </c>
      <c r="L7" s="44"/>
    </row>
    <row r="8" spans="1:12" ht="62.25" customHeight="1" x14ac:dyDescent="0.25">
      <c r="A8" s="33"/>
      <c r="B8" s="2">
        <f t="shared" si="0"/>
        <v>5</v>
      </c>
      <c r="C8" s="9" t="s">
        <v>29</v>
      </c>
      <c r="D8" s="10" t="s">
        <v>30</v>
      </c>
      <c r="E8" s="7"/>
      <c r="F8" s="7" t="s">
        <v>18</v>
      </c>
      <c r="G8" s="7" t="s">
        <v>18</v>
      </c>
      <c r="H8" s="7" t="s">
        <v>19</v>
      </c>
      <c r="I8" s="7" t="s">
        <v>20</v>
      </c>
      <c r="J8" s="7" t="s">
        <v>20</v>
      </c>
      <c r="K8" s="11">
        <v>10</v>
      </c>
      <c r="L8" s="44"/>
    </row>
    <row r="9" spans="1:12" ht="36.75" customHeight="1" x14ac:dyDescent="0.25">
      <c r="A9" s="33"/>
      <c r="B9" s="2">
        <f t="shared" si="0"/>
        <v>6</v>
      </c>
      <c r="C9" s="9" t="s">
        <v>31</v>
      </c>
      <c r="D9" s="10" t="s">
        <v>32</v>
      </c>
      <c r="E9" s="7" t="s">
        <v>18</v>
      </c>
      <c r="F9" s="7"/>
      <c r="G9" s="7"/>
      <c r="H9" s="7" t="s">
        <v>19</v>
      </c>
      <c r="I9" s="7" t="s">
        <v>19</v>
      </c>
      <c r="J9" s="7" t="s">
        <v>19</v>
      </c>
      <c r="K9" s="11">
        <v>5</v>
      </c>
      <c r="L9" s="44"/>
    </row>
    <row r="10" spans="1:12" ht="69.75" customHeight="1" x14ac:dyDescent="0.25">
      <c r="A10" s="33"/>
      <c r="B10" s="2">
        <f t="shared" si="0"/>
        <v>7</v>
      </c>
      <c r="C10" s="9" t="s">
        <v>33</v>
      </c>
      <c r="D10" s="10" t="s">
        <v>34</v>
      </c>
      <c r="E10" s="7"/>
      <c r="F10" s="7" t="s">
        <v>18</v>
      </c>
      <c r="G10" s="7"/>
      <c r="H10" s="7" t="s">
        <v>23</v>
      </c>
      <c r="I10" s="7" t="s">
        <v>20</v>
      </c>
      <c r="J10" s="7" t="s">
        <v>20</v>
      </c>
      <c r="K10" s="11">
        <v>10</v>
      </c>
      <c r="L10" s="44"/>
    </row>
    <row r="11" spans="1:12" ht="39.75" customHeight="1" x14ac:dyDescent="0.25">
      <c r="A11" s="33"/>
      <c r="B11" s="2">
        <f t="shared" si="0"/>
        <v>8</v>
      </c>
      <c r="C11" s="9" t="s">
        <v>35</v>
      </c>
      <c r="D11" s="10" t="s">
        <v>36</v>
      </c>
      <c r="E11" s="7"/>
      <c r="F11" s="7" t="s">
        <v>18</v>
      </c>
      <c r="G11" s="7"/>
      <c r="H11" s="7" t="s">
        <v>23</v>
      </c>
      <c r="I11" s="7" t="s">
        <v>20</v>
      </c>
      <c r="J11" s="7" t="s">
        <v>23</v>
      </c>
      <c r="K11" s="11">
        <v>10</v>
      </c>
      <c r="L11" s="44"/>
    </row>
    <row r="12" spans="1:12" ht="37.5" customHeight="1" x14ac:dyDescent="0.25">
      <c r="A12" s="33"/>
      <c r="B12" s="2">
        <f t="shared" si="0"/>
        <v>9</v>
      </c>
      <c r="C12" s="9" t="s">
        <v>37</v>
      </c>
      <c r="D12" s="10" t="s">
        <v>38</v>
      </c>
      <c r="E12" s="7"/>
      <c r="F12" s="7" t="s">
        <v>18</v>
      </c>
      <c r="G12" s="7"/>
      <c r="H12" s="7" t="s">
        <v>20</v>
      </c>
      <c r="I12" s="7" t="s">
        <v>20</v>
      </c>
      <c r="J12" s="7" t="s">
        <v>20</v>
      </c>
      <c r="K12" s="11">
        <v>10</v>
      </c>
      <c r="L12" s="44"/>
    </row>
    <row r="13" spans="1:12" ht="52.5" customHeight="1" thickBot="1" x14ac:dyDescent="0.3">
      <c r="A13" s="33"/>
      <c r="B13" s="2">
        <f t="shared" si="0"/>
        <v>10</v>
      </c>
      <c r="C13" s="12" t="s">
        <v>39</v>
      </c>
      <c r="D13" s="13" t="s">
        <v>40</v>
      </c>
      <c r="E13" s="14"/>
      <c r="F13" s="14" t="s">
        <v>18</v>
      </c>
      <c r="G13" s="14"/>
      <c r="H13" s="14" t="s">
        <v>20</v>
      </c>
      <c r="I13" s="14" t="s">
        <v>20</v>
      </c>
      <c r="J13" s="14" t="s">
        <v>20</v>
      </c>
      <c r="K13" s="15">
        <v>10</v>
      </c>
      <c r="L13" s="45"/>
    </row>
    <row r="14" spans="1:12" ht="83.25" customHeight="1" x14ac:dyDescent="0.25">
      <c r="A14" s="34" t="s">
        <v>41</v>
      </c>
      <c r="B14" s="2">
        <f t="shared" si="0"/>
        <v>11</v>
      </c>
      <c r="C14" s="16" t="s">
        <v>42</v>
      </c>
      <c r="D14" s="17" t="s">
        <v>43</v>
      </c>
      <c r="E14" s="6"/>
      <c r="F14" s="6" t="s">
        <v>18</v>
      </c>
      <c r="G14" s="6"/>
      <c r="H14" s="6" t="s">
        <v>19</v>
      </c>
      <c r="I14" s="6" t="s">
        <v>19</v>
      </c>
      <c r="J14" s="6" t="s">
        <v>19</v>
      </c>
      <c r="K14" s="18">
        <v>5</v>
      </c>
      <c r="L14" s="46">
        <v>35</v>
      </c>
    </row>
    <row r="15" spans="1:12" ht="29.25" customHeight="1" x14ac:dyDescent="0.25">
      <c r="A15" s="34"/>
      <c r="B15" s="2">
        <f t="shared" si="0"/>
        <v>12</v>
      </c>
      <c r="C15" s="19" t="s">
        <v>44</v>
      </c>
      <c r="D15" s="20" t="s">
        <v>45</v>
      </c>
      <c r="E15" s="21" t="s">
        <v>18</v>
      </c>
      <c r="F15" s="21"/>
      <c r="G15" s="21"/>
      <c r="H15" s="21" t="s">
        <v>20</v>
      </c>
      <c r="I15" s="21" t="s">
        <v>19</v>
      </c>
      <c r="J15" s="21" t="s">
        <v>23</v>
      </c>
      <c r="K15" s="18">
        <v>10</v>
      </c>
      <c r="L15" s="47"/>
    </row>
    <row r="16" spans="1:12" ht="45.75" customHeight="1" x14ac:dyDescent="0.25">
      <c r="A16" s="34"/>
      <c r="B16" s="2">
        <f t="shared" si="0"/>
        <v>13</v>
      </c>
      <c r="C16" s="19" t="s">
        <v>46</v>
      </c>
      <c r="D16" s="20" t="s">
        <v>47</v>
      </c>
      <c r="E16" s="21"/>
      <c r="F16" s="21" t="s">
        <v>18</v>
      </c>
      <c r="G16" s="21"/>
      <c r="H16" s="21" t="s">
        <v>20</v>
      </c>
      <c r="I16" s="21" t="s">
        <v>19</v>
      </c>
      <c r="J16" s="21" t="s">
        <v>19</v>
      </c>
      <c r="K16" s="18">
        <v>5</v>
      </c>
      <c r="L16" s="47"/>
    </row>
    <row r="17" spans="1:12" ht="65.25" customHeight="1" x14ac:dyDescent="0.25">
      <c r="A17" s="34"/>
      <c r="B17" s="2">
        <f t="shared" si="0"/>
        <v>14</v>
      </c>
      <c r="C17" s="19" t="s">
        <v>48</v>
      </c>
      <c r="D17" s="20" t="s">
        <v>49</v>
      </c>
      <c r="E17" s="21" t="s">
        <v>18</v>
      </c>
      <c r="F17" s="21"/>
      <c r="G17" s="21"/>
      <c r="H17" s="21" t="s">
        <v>20</v>
      </c>
      <c r="I17" s="21" t="s">
        <v>19</v>
      </c>
      <c r="J17" s="21" t="s">
        <v>19</v>
      </c>
      <c r="K17" s="18">
        <v>5</v>
      </c>
      <c r="L17" s="47"/>
    </row>
    <row r="18" spans="1:12" ht="51" customHeight="1" x14ac:dyDescent="0.25">
      <c r="A18" s="34"/>
      <c r="B18" s="2">
        <f t="shared" si="0"/>
        <v>15</v>
      </c>
      <c r="C18" s="19" t="s">
        <v>50</v>
      </c>
      <c r="D18" s="20" t="s">
        <v>51</v>
      </c>
      <c r="E18" s="21"/>
      <c r="F18" s="21" t="s">
        <v>18</v>
      </c>
      <c r="G18" s="21"/>
      <c r="H18" s="21" t="s">
        <v>20</v>
      </c>
      <c r="I18" s="21" t="s">
        <v>19</v>
      </c>
      <c r="J18" s="21" t="s">
        <v>19</v>
      </c>
      <c r="K18" s="18">
        <v>5</v>
      </c>
      <c r="L18" s="47"/>
    </row>
    <row r="19" spans="1:12" ht="83.25" customHeight="1" x14ac:dyDescent="0.25">
      <c r="A19" s="34"/>
      <c r="B19" s="2">
        <f t="shared" si="0"/>
        <v>16</v>
      </c>
      <c r="C19" s="19" t="s">
        <v>52</v>
      </c>
      <c r="D19" s="20" t="s">
        <v>53</v>
      </c>
      <c r="E19" s="21"/>
      <c r="F19" s="21" t="s">
        <v>18</v>
      </c>
      <c r="G19" s="21"/>
      <c r="H19" s="21" t="s">
        <v>20</v>
      </c>
      <c r="I19" s="21" t="s">
        <v>19</v>
      </c>
      <c r="J19" s="21" t="s">
        <v>23</v>
      </c>
      <c r="K19" s="11">
        <v>5</v>
      </c>
      <c r="L19" s="47"/>
    </row>
    <row r="20" spans="1:12" ht="52.5" customHeight="1" x14ac:dyDescent="0.25">
      <c r="A20" s="34"/>
      <c r="B20" s="2">
        <f t="shared" si="0"/>
        <v>17</v>
      </c>
      <c r="C20" s="9" t="s">
        <v>96</v>
      </c>
      <c r="D20" s="10" t="s">
        <v>54</v>
      </c>
      <c r="E20" s="7"/>
      <c r="F20" s="7" t="s">
        <v>18</v>
      </c>
      <c r="G20" s="7"/>
      <c r="H20" s="7" t="s">
        <v>20</v>
      </c>
      <c r="I20" s="7" t="s">
        <v>19</v>
      </c>
      <c r="J20" s="7" t="s">
        <v>20</v>
      </c>
      <c r="K20" s="11">
        <v>5</v>
      </c>
      <c r="L20" s="47"/>
    </row>
    <row r="21" spans="1:12" ht="50.25" customHeight="1" x14ac:dyDescent="0.25">
      <c r="A21" s="34"/>
      <c r="B21" s="2">
        <f t="shared" si="0"/>
        <v>18</v>
      </c>
      <c r="C21" s="9" t="s">
        <v>55</v>
      </c>
      <c r="D21" s="10" t="s">
        <v>56</v>
      </c>
      <c r="E21" s="7"/>
      <c r="F21" s="7" t="s">
        <v>18</v>
      </c>
      <c r="G21" s="7"/>
      <c r="H21" s="7" t="s">
        <v>20</v>
      </c>
      <c r="I21" s="7" t="s">
        <v>19</v>
      </c>
      <c r="J21" s="7" t="s">
        <v>20</v>
      </c>
      <c r="K21" s="11">
        <v>5</v>
      </c>
      <c r="L21" s="47"/>
    </row>
    <row r="22" spans="1:12" ht="37.5" customHeight="1" x14ac:dyDescent="0.25">
      <c r="A22" s="34"/>
      <c r="B22" s="2">
        <f t="shared" si="0"/>
        <v>19</v>
      </c>
      <c r="C22" s="9" t="s">
        <v>57</v>
      </c>
      <c r="D22" s="10" t="s">
        <v>58</v>
      </c>
      <c r="E22" s="7"/>
      <c r="F22" s="7" t="s">
        <v>18</v>
      </c>
      <c r="G22" s="7"/>
      <c r="H22" s="7" t="s">
        <v>19</v>
      </c>
      <c r="I22" s="7" t="s">
        <v>19</v>
      </c>
      <c r="J22" s="7" t="s">
        <v>19</v>
      </c>
      <c r="K22" s="11">
        <v>5</v>
      </c>
      <c r="L22" s="47"/>
    </row>
    <row r="23" spans="1:12" ht="51.75" customHeight="1" x14ac:dyDescent="0.25">
      <c r="A23" s="34"/>
      <c r="B23" s="2">
        <f t="shared" si="0"/>
        <v>20</v>
      </c>
      <c r="C23" s="9" t="s">
        <v>59</v>
      </c>
      <c r="D23" s="10" t="s">
        <v>60</v>
      </c>
      <c r="E23" s="7"/>
      <c r="F23" s="7" t="s">
        <v>18</v>
      </c>
      <c r="G23" s="7"/>
      <c r="H23" s="7" t="s">
        <v>19</v>
      </c>
      <c r="I23" s="7" t="s">
        <v>19</v>
      </c>
      <c r="J23" s="7" t="s">
        <v>19</v>
      </c>
      <c r="K23" s="11">
        <v>5</v>
      </c>
      <c r="L23" s="47"/>
    </row>
    <row r="24" spans="1:12" ht="48" customHeight="1" x14ac:dyDescent="0.25">
      <c r="A24" s="34"/>
      <c r="B24" s="2">
        <f t="shared" si="0"/>
        <v>21</v>
      </c>
      <c r="C24" s="9" t="s">
        <v>61</v>
      </c>
      <c r="D24" s="10" t="s">
        <v>62</v>
      </c>
      <c r="E24" s="7"/>
      <c r="F24" s="7"/>
      <c r="G24" s="7" t="s">
        <v>18</v>
      </c>
      <c r="H24" s="7" t="s">
        <v>19</v>
      </c>
      <c r="I24" s="7" t="s">
        <v>19</v>
      </c>
      <c r="J24" s="7" t="s">
        <v>19</v>
      </c>
      <c r="K24" s="11">
        <v>5</v>
      </c>
      <c r="L24" s="47"/>
    </row>
    <row r="25" spans="1:12" ht="63" customHeight="1" x14ac:dyDescent="0.25">
      <c r="A25" s="34"/>
      <c r="B25" s="2">
        <f t="shared" si="0"/>
        <v>22</v>
      </c>
      <c r="C25" s="9" t="s">
        <v>63</v>
      </c>
      <c r="D25" s="10" t="s">
        <v>64</v>
      </c>
      <c r="E25" s="7" t="s">
        <v>18</v>
      </c>
      <c r="F25" s="7" t="s">
        <v>18</v>
      </c>
      <c r="G25" s="7"/>
      <c r="H25" s="7" t="s">
        <v>23</v>
      </c>
      <c r="I25" s="7" t="s">
        <v>19</v>
      </c>
      <c r="J25" s="7" t="s">
        <v>19</v>
      </c>
      <c r="K25" s="11">
        <v>5</v>
      </c>
      <c r="L25" s="47"/>
    </row>
    <row r="26" spans="1:12" ht="32.25" customHeight="1" x14ac:dyDescent="0.25">
      <c r="A26" s="34"/>
      <c r="B26" s="2">
        <f t="shared" si="0"/>
        <v>23</v>
      </c>
      <c r="C26" s="9" t="s">
        <v>65</v>
      </c>
      <c r="D26" s="10" t="s">
        <v>66</v>
      </c>
      <c r="E26" s="7"/>
      <c r="F26" s="7" t="s">
        <v>18</v>
      </c>
      <c r="G26" s="7" t="s">
        <v>18</v>
      </c>
      <c r="H26" s="7" t="s">
        <v>19</v>
      </c>
      <c r="I26" s="7" t="s">
        <v>19</v>
      </c>
      <c r="J26" s="7" t="s">
        <v>19</v>
      </c>
      <c r="K26" s="11">
        <v>5</v>
      </c>
      <c r="L26" s="47"/>
    </row>
    <row r="27" spans="1:12" ht="67.5" customHeight="1" x14ac:dyDescent="0.25">
      <c r="A27" s="34"/>
      <c r="B27" s="2">
        <f t="shared" si="0"/>
        <v>24</v>
      </c>
      <c r="C27" s="9" t="s">
        <v>67</v>
      </c>
      <c r="D27" s="10" t="s">
        <v>68</v>
      </c>
      <c r="E27" s="7"/>
      <c r="F27" s="7" t="s">
        <v>18</v>
      </c>
      <c r="G27" s="7"/>
      <c r="H27" s="7" t="s">
        <v>19</v>
      </c>
      <c r="I27" s="7" t="s">
        <v>19</v>
      </c>
      <c r="J27" s="7" t="s">
        <v>19</v>
      </c>
      <c r="K27" s="11">
        <v>5</v>
      </c>
      <c r="L27" s="47"/>
    </row>
    <row r="28" spans="1:12" ht="55.5" customHeight="1" x14ac:dyDescent="0.25">
      <c r="A28" s="34"/>
      <c r="B28" s="2">
        <f t="shared" si="0"/>
        <v>25</v>
      </c>
      <c r="C28" s="9" t="s">
        <v>69</v>
      </c>
      <c r="D28" s="10" t="s">
        <v>70</v>
      </c>
      <c r="E28" s="7"/>
      <c r="F28" s="7" t="s">
        <v>18</v>
      </c>
      <c r="G28" s="7"/>
      <c r="H28" s="7" t="s">
        <v>19</v>
      </c>
      <c r="I28" s="7" t="s">
        <v>19</v>
      </c>
      <c r="J28" s="7" t="s">
        <v>19</v>
      </c>
      <c r="K28" s="11">
        <v>5</v>
      </c>
      <c r="L28" s="47"/>
    </row>
    <row r="29" spans="1:12" ht="55.5" customHeight="1" x14ac:dyDescent="0.25">
      <c r="A29" s="34"/>
      <c r="B29" s="2">
        <f t="shared" si="0"/>
        <v>26</v>
      </c>
      <c r="C29" s="9" t="s">
        <v>71</v>
      </c>
      <c r="D29" s="10" t="s">
        <v>72</v>
      </c>
      <c r="E29" s="7"/>
      <c r="F29" s="7" t="s">
        <v>18</v>
      </c>
      <c r="G29" s="7"/>
      <c r="H29" s="7" t="s">
        <v>19</v>
      </c>
      <c r="I29" s="7" t="s">
        <v>19</v>
      </c>
      <c r="J29" s="7" t="s">
        <v>19</v>
      </c>
      <c r="K29" s="11">
        <v>5</v>
      </c>
      <c r="L29" s="47"/>
    </row>
    <row r="30" spans="1:12" ht="56.25" customHeight="1" x14ac:dyDescent="0.25">
      <c r="A30" s="34"/>
      <c r="B30" s="2">
        <f t="shared" si="0"/>
        <v>27</v>
      </c>
      <c r="C30" s="9" t="s">
        <v>73</v>
      </c>
      <c r="D30" s="10" t="s">
        <v>74</v>
      </c>
      <c r="E30" s="7"/>
      <c r="F30" s="7" t="s">
        <v>18</v>
      </c>
      <c r="G30" s="7"/>
      <c r="H30" s="7" t="s">
        <v>19</v>
      </c>
      <c r="I30" s="7" t="s">
        <v>19</v>
      </c>
      <c r="J30" s="7" t="s">
        <v>19</v>
      </c>
      <c r="K30" s="11">
        <v>5</v>
      </c>
      <c r="L30" s="47"/>
    </row>
    <row r="31" spans="1:12" ht="60" customHeight="1" x14ac:dyDescent="0.25">
      <c r="A31" s="34"/>
      <c r="B31" s="2">
        <f t="shared" si="0"/>
        <v>28</v>
      </c>
      <c r="C31" s="9" t="s">
        <v>75</v>
      </c>
      <c r="D31" s="10" t="s">
        <v>76</v>
      </c>
      <c r="E31" s="7"/>
      <c r="F31" s="7" t="s">
        <v>18</v>
      </c>
      <c r="G31" s="7"/>
      <c r="H31" s="7" t="s">
        <v>19</v>
      </c>
      <c r="I31" s="7" t="s">
        <v>19</v>
      </c>
      <c r="J31" s="7" t="s">
        <v>19</v>
      </c>
      <c r="K31" s="11">
        <v>5</v>
      </c>
      <c r="L31" s="47"/>
    </row>
    <row r="32" spans="1:12" ht="43.5" customHeight="1" thickBot="1" x14ac:dyDescent="0.3">
      <c r="A32" s="34"/>
      <c r="B32" s="2">
        <f t="shared" si="0"/>
        <v>29</v>
      </c>
      <c r="C32" s="12" t="s">
        <v>77</v>
      </c>
      <c r="D32" s="13" t="s">
        <v>78</v>
      </c>
      <c r="E32" s="14"/>
      <c r="F32" s="14" t="s">
        <v>18</v>
      </c>
      <c r="G32" s="14" t="s">
        <v>18</v>
      </c>
      <c r="H32" s="7" t="s">
        <v>19</v>
      </c>
      <c r="I32" s="7" t="s">
        <v>19</v>
      </c>
      <c r="J32" s="7" t="s">
        <v>19</v>
      </c>
      <c r="K32" s="15">
        <v>5</v>
      </c>
      <c r="L32" s="48"/>
    </row>
    <row r="33" spans="1:12" ht="42.75" customHeight="1" x14ac:dyDescent="0.25">
      <c r="A33" s="40" t="s">
        <v>79</v>
      </c>
      <c r="B33" s="2">
        <f t="shared" si="0"/>
        <v>30</v>
      </c>
      <c r="C33" s="16" t="s">
        <v>80</v>
      </c>
      <c r="D33" s="17" t="s">
        <v>81</v>
      </c>
      <c r="E33" s="6"/>
      <c r="F33" s="6" t="s">
        <v>18</v>
      </c>
      <c r="G33" s="6" t="s">
        <v>18</v>
      </c>
      <c r="H33" s="6" t="s">
        <v>19</v>
      </c>
      <c r="I33" s="6" t="s">
        <v>23</v>
      </c>
      <c r="J33" s="6" t="s">
        <v>23</v>
      </c>
      <c r="K33" s="18">
        <v>15</v>
      </c>
      <c r="L33" s="46">
        <v>35</v>
      </c>
    </row>
    <row r="34" spans="1:12" ht="42" customHeight="1" x14ac:dyDescent="0.25">
      <c r="A34" s="41"/>
      <c r="B34" s="2">
        <f t="shared" si="0"/>
        <v>31</v>
      </c>
      <c r="C34" s="9" t="s">
        <v>82</v>
      </c>
      <c r="D34" s="10" t="s">
        <v>83</v>
      </c>
      <c r="E34" s="7" t="s">
        <v>18</v>
      </c>
      <c r="F34" s="7"/>
      <c r="G34" s="7"/>
      <c r="H34" s="7" t="s">
        <v>19</v>
      </c>
      <c r="I34" s="7" t="s">
        <v>23</v>
      </c>
      <c r="J34" s="7" t="s">
        <v>20</v>
      </c>
      <c r="K34" s="11">
        <v>15</v>
      </c>
      <c r="L34" s="47"/>
    </row>
    <row r="35" spans="1:12" ht="47.25" customHeight="1" x14ac:dyDescent="0.25">
      <c r="A35" s="41"/>
      <c r="B35" s="2">
        <f t="shared" si="0"/>
        <v>32</v>
      </c>
      <c r="C35" s="9" t="s">
        <v>84</v>
      </c>
      <c r="D35" s="10" t="s">
        <v>85</v>
      </c>
      <c r="E35" s="7" t="s">
        <v>18</v>
      </c>
      <c r="F35" s="7" t="s">
        <v>18</v>
      </c>
      <c r="G35" s="7"/>
      <c r="H35" s="7" t="s">
        <v>20</v>
      </c>
      <c r="I35" s="7" t="s">
        <v>20</v>
      </c>
      <c r="J35" s="7" t="s">
        <v>23</v>
      </c>
      <c r="K35" s="11">
        <v>10</v>
      </c>
      <c r="L35" s="47"/>
    </row>
    <row r="36" spans="1:12" ht="53.25" customHeight="1" x14ac:dyDescent="0.25">
      <c r="A36" s="41"/>
      <c r="B36" s="2">
        <f t="shared" si="0"/>
        <v>33</v>
      </c>
      <c r="C36" s="9" t="s">
        <v>86</v>
      </c>
      <c r="D36" s="10" t="s">
        <v>87</v>
      </c>
      <c r="E36" s="7" t="s">
        <v>18</v>
      </c>
      <c r="F36" s="7"/>
      <c r="G36" s="7"/>
      <c r="H36" s="7" t="s">
        <v>19</v>
      </c>
      <c r="I36" s="7" t="s">
        <v>23</v>
      </c>
      <c r="J36" s="7" t="s">
        <v>20</v>
      </c>
      <c r="K36" s="11">
        <v>15</v>
      </c>
      <c r="L36" s="47"/>
    </row>
    <row r="37" spans="1:12" ht="79.5" customHeight="1" x14ac:dyDescent="0.25">
      <c r="A37" s="41"/>
      <c r="B37" s="2">
        <f t="shared" si="0"/>
        <v>34</v>
      </c>
      <c r="C37" s="9" t="s">
        <v>88</v>
      </c>
      <c r="D37" s="10" t="s">
        <v>89</v>
      </c>
      <c r="E37" s="7" t="s">
        <v>18</v>
      </c>
      <c r="F37" s="7"/>
      <c r="G37" s="7"/>
      <c r="H37" s="7" t="s">
        <v>19</v>
      </c>
      <c r="I37" s="7" t="s">
        <v>23</v>
      </c>
      <c r="J37" s="7" t="s">
        <v>20</v>
      </c>
      <c r="K37" s="11">
        <v>15</v>
      </c>
      <c r="L37" s="47"/>
    </row>
    <row r="38" spans="1:12" ht="85.5" customHeight="1" x14ac:dyDescent="0.25">
      <c r="A38" s="41"/>
      <c r="B38" s="2">
        <f t="shared" si="0"/>
        <v>35</v>
      </c>
      <c r="C38" s="9" t="s">
        <v>90</v>
      </c>
      <c r="D38" s="10" t="s">
        <v>91</v>
      </c>
      <c r="E38" s="7" t="s">
        <v>18</v>
      </c>
      <c r="F38" s="7"/>
      <c r="G38" s="7"/>
      <c r="H38" s="7" t="s">
        <v>20</v>
      </c>
      <c r="I38" s="7" t="s">
        <v>20</v>
      </c>
      <c r="J38" s="7" t="s">
        <v>20</v>
      </c>
      <c r="K38" s="11">
        <v>10</v>
      </c>
      <c r="L38" s="47"/>
    </row>
    <row r="39" spans="1:12" ht="60" customHeight="1" x14ac:dyDescent="0.25">
      <c r="A39" s="41"/>
      <c r="B39" s="2">
        <f t="shared" si="0"/>
        <v>36</v>
      </c>
      <c r="C39" s="9" t="s">
        <v>92</v>
      </c>
      <c r="D39" s="10" t="s">
        <v>93</v>
      </c>
      <c r="E39" s="7"/>
      <c r="F39" s="7" t="s">
        <v>18</v>
      </c>
      <c r="G39" s="7"/>
      <c r="H39" s="7" t="s">
        <v>20</v>
      </c>
      <c r="I39" s="7" t="s">
        <v>23</v>
      </c>
      <c r="J39" s="7" t="s">
        <v>20</v>
      </c>
      <c r="K39" s="11">
        <v>15</v>
      </c>
      <c r="L39" s="47"/>
    </row>
    <row r="40" spans="1:12" ht="68.25" customHeight="1" thickBot="1" x14ac:dyDescent="0.3">
      <c r="A40" s="42"/>
      <c r="B40" s="2">
        <f t="shared" si="0"/>
        <v>37</v>
      </c>
      <c r="C40" s="9" t="s">
        <v>94</v>
      </c>
      <c r="D40" s="10" t="s">
        <v>95</v>
      </c>
      <c r="E40" s="7" t="s">
        <v>18</v>
      </c>
      <c r="F40" s="7"/>
      <c r="G40" s="7"/>
      <c r="H40" s="7" t="s">
        <v>19</v>
      </c>
      <c r="I40" s="7" t="s">
        <v>19</v>
      </c>
      <c r="J40" s="7" t="s">
        <v>19</v>
      </c>
      <c r="K40" s="11">
        <v>5</v>
      </c>
      <c r="L40" s="48"/>
    </row>
    <row r="41" spans="1:12" ht="15.75" thickBot="1" x14ac:dyDescent="0.3">
      <c r="A41" s="1"/>
      <c r="B41" s="22"/>
      <c r="C41" s="23"/>
      <c r="D41" s="24"/>
      <c r="E41" s="1"/>
      <c r="F41" s="1"/>
      <c r="G41" s="1"/>
      <c r="H41" s="1"/>
      <c r="I41" s="1"/>
      <c r="J41" s="1"/>
      <c r="K41" s="32"/>
      <c r="L41" s="25">
        <f>SUM(L4:L40)</f>
        <v>100</v>
      </c>
    </row>
    <row r="42" spans="1:12" x14ac:dyDescent="0.25">
      <c r="A42" s="1"/>
      <c r="B42" s="22"/>
      <c r="C42" s="23"/>
      <c r="D42" s="24"/>
      <c r="E42" s="1"/>
      <c r="F42" s="1"/>
      <c r="G42" s="1"/>
      <c r="H42" s="1"/>
      <c r="I42" s="1"/>
      <c r="J42" s="1"/>
      <c r="K42" s="1"/>
      <c r="L42" s="1"/>
    </row>
    <row r="43" spans="1:12" x14ac:dyDescent="0.25">
      <c r="A43" s="1"/>
      <c r="B43" s="22"/>
      <c r="C43" s="23" t="s">
        <v>98</v>
      </c>
      <c r="E43" s="1"/>
      <c r="F43" s="1"/>
      <c r="G43" s="1"/>
      <c r="H43" s="1"/>
      <c r="I43" s="1"/>
      <c r="J43" s="1"/>
      <c r="K43" s="1"/>
      <c r="L43" s="1"/>
    </row>
  </sheetData>
  <mergeCells count="12">
    <mergeCell ref="A4:A13"/>
    <mergeCell ref="A14:A32"/>
    <mergeCell ref="A1:L1"/>
    <mergeCell ref="K2:L2"/>
    <mergeCell ref="A33:A40"/>
    <mergeCell ref="L4:L13"/>
    <mergeCell ref="L14:L32"/>
    <mergeCell ref="L33:L40"/>
    <mergeCell ref="H2:J2"/>
    <mergeCell ref="E2:G2"/>
    <mergeCell ref="B2:D2"/>
    <mergeCell ref="A2: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F</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STF1NXPW1</dc:creator>
  <cp:lastModifiedBy>FC8NNK3</cp:lastModifiedBy>
  <dcterms:created xsi:type="dcterms:W3CDTF">2017-08-04T19:26:18Z</dcterms:created>
  <dcterms:modified xsi:type="dcterms:W3CDTF">2022-10-05T14:41:28Z</dcterms:modified>
</cp:coreProperties>
</file>